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Подготовка к ТК\Рободинамика пролонгация февраль-июль2026\Рободинамика\Открытие обслуживание КИПиА\"/>
    </mc:Choice>
  </mc:AlternateContent>
  <bookViews>
    <workbookView xWindow="0" yWindow="0" windowWidth="28800" windowHeight="12300"/>
  </bookViews>
  <sheets>
    <sheet name="Лист 1 (2)" sheetId="2" r:id="rId1"/>
  </sheets>
  <calcPr calcId="162913"/>
</workbook>
</file>

<file path=xl/calcChain.xml><?xml version="1.0" encoding="utf-8"?>
<calcChain xmlns="http://schemas.openxmlformats.org/spreadsheetml/2006/main">
  <c r="H9" i="2" l="1"/>
  <c r="I8" i="2"/>
  <c r="I7" i="2"/>
  <c r="I6" i="2"/>
  <c r="I5" i="2"/>
  <c r="I4" i="2"/>
  <c r="I9" i="2" l="1"/>
</calcChain>
</file>

<file path=xl/sharedStrings.xml><?xml version="1.0" encoding="utf-8"?>
<sst xmlns="http://schemas.openxmlformats.org/spreadsheetml/2006/main" count="41" uniqueCount="29">
  <si>
    <t>Услуги</t>
  </si>
  <si>
    <t>Критерии квалификационного отбора</t>
  </si>
  <si>
    <t>Обязательное посещение Исполнителем объекта до подачи КП (если ранее не посещали).</t>
  </si>
  <si>
    <t>Наименование вакантной профессии</t>
  </si>
  <si>
    <t>слесарь КИПиА</t>
  </si>
  <si>
    <t>кол-во часов работы</t>
  </si>
  <si>
    <t>Выполнение планового технического обслуживания технологического оборудования по производству керамических изделий и автоматизированных систем управления оборудованием (КИПиА) для ООО «Шахтинская керамика»</t>
  </si>
  <si>
    <t>Цена за один человеко-час, руб. (без НДС)</t>
  </si>
  <si>
    <t>Работы слесаря механика и инженера (слесаря) КИПиА в праздничный и выходной день</t>
  </si>
  <si>
    <t>Руководитель работ- (мастер смены)</t>
  </si>
  <si>
    <t>кол-во смен работы в месяц</t>
  </si>
  <si>
    <t>Электро-слесарь</t>
  </si>
  <si>
    <t>Наименование контрагента</t>
  </si>
  <si>
    <t>Электрослесарь по ремонту и обслуживанию оборудования</t>
  </si>
  <si>
    <t>Условия оплаты:</t>
  </si>
  <si>
    <r>
      <t xml:space="preserve">отсрочка платежа 100% после подписания актов выполненных работ в течении </t>
    </r>
    <r>
      <rPr>
        <b/>
        <sz val="11"/>
        <rFont val="Times New Roman"/>
        <family val="1"/>
        <charset val="204"/>
      </rPr>
      <t>___</t>
    </r>
    <r>
      <rPr>
        <sz val="11"/>
        <rFont val="Times New Roman"/>
        <family val="1"/>
        <charset val="204"/>
      </rPr>
      <t xml:space="preserve"> календарных дней</t>
    </r>
  </si>
  <si>
    <t>Измерения</t>
  </si>
  <si>
    <t>итого в месяц</t>
  </si>
  <si>
    <t>в час за 1 чел.</t>
  </si>
  <si>
    <t>Инженер АСУТП</t>
  </si>
  <si>
    <t>Слесарь КИПиА (АСУТП)</t>
  </si>
  <si>
    <t>Работы слесаря механика и инженера (слесаря) КИПиА после 8 или 10,8 часов работы</t>
  </si>
  <si>
    <t>допущен/дисквалифицирован</t>
  </si>
  <si>
    <t>Наличие положительного опыта выполнения аналогичных работ</t>
  </si>
  <si>
    <t>Фиксация цены услуг на период выполнения договора мин 1 год подтверждение в КП</t>
  </si>
  <si>
    <t xml:space="preserve">Подтверждение квалификации в области охраны труда, пожарной безопасности, промышленной безопасности и охраны окружающей среды, электробезопаности, специалистов и работников, привлекаемых для выполнения данных видов работ </t>
  </si>
  <si>
    <t>Подтверждение ниличия группы по электоробезопасности не ниже 3 предоставляемого персонала (протокол или выписка из журнала)</t>
  </si>
  <si>
    <t>Предоставление локальных смет или договорном виде, калькуляций.</t>
  </si>
  <si>
    <t>Количество человек
чел/мес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</si>
</sst>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 ;[Red]\-#,##0.00\ "/>
  </numFmts>
  <fonts count="8" x14ac:knownFonts="1">
    <font>
      <sz val="10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rgb="FFFF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</fills>
  <borders count="26">
    <border>
      <left/>
      <right/>
      <top/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0" xfId="0" applyFont="1"/>
    <xf numFmtId="0" fontId="0" fillId="0" borderId="0" xfId="0" applyFont="1"/>
    <xf numFmtId="2" fontId="5" fillId="4" borderId="3" xfId="0" applyNumberFormat="1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1" fontId="1" fillId="2" borderId="3" xfId="0" applyNumberFormat="1" applyFont="1" applyFill="1" applyBorder="1" applyAlignment="1">
      <alignment horizontal="center" vertical="center" wrapText="1"/>
    </xf>
    <xf numFmtId="4" fontId="5" fillId="0" borderId="3" xfId="0" applyNumberFormat="1" applyFont="1" applyFill="1" applyBorder="1" applyAlignment="1">
      <alignment horizontal="center" vertical="center" wrapText="1"/>
    </xf>
    <xf numFmtId="4" fontId="5" fillId="4" borderId="3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vertical="center" wrapText="1"/>
    </xf>
    <xf numFmtId="0" fontId="2" fillId="2" borderId="13" xfId="0" applyFont="1" applyFill="1" applyBorder="1" applyAlignment="1">
      <alignment vertical="center" wrapText="1"/>
    </xf>
    <xf numFmtId="0" fontId="2" fillId="4" borderId="17" xfId="0" applyFont="1" applyFill="1" applyBorder="1" applyAlignment="1">
      <alignment horizontal="centerContinuous" vertical="center" wrapText="1"/>
    </xf>
    <xf numFmtId="0" fontId="2" fillId="4" borderId="18" xfId="0" applyFont="1" applyFill="1" applyBorder="1" applyAlignment="1">
      <alignment horizontal="centerContinuous" vertical="center" wrapText="1"/>
    </xf>
    <xf numFmtId="0" fontId="5" fillId="4" borderId="6" xfId="0" applyFont="1" applyFill="1" applyBorder="1" applyAlignment="1">
      <alignment horizontal="center" vertical="center" wrapText="1"/>
    </xf>
    <xf numFmtId="4" fontId="7" fillId="4" borderId="6" xfId="0" applyNumberFormat="1" applyFont="1" applyFill="1" applyBorder="1" applyAlignment="1">
      <alignment horizontal="center" vertical="center" wrapText="1"/>
    </xf>
    <xf numFmtId="2" fontId="5" fillId="4" borderId="6" xfId="0" applyNumberFormat="1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left" vertical="center" wrapText="1"/>
    </xf>
    <xf numFmtId="4" fontId="5" fillId="0" borderId="5" xfId="0" applyNumberFormat="1" applyFont="1" applyFill="1" applyBorder="1" applyAlignment="1">
      <alignment horizontal="center" vertical="center" wrapText="1"/>
    </xf>
    <xf numFmtId="4" fontId="7" fillId="4" borderId="19" xfId="0" applyNumberFormat="1" applyFont="1" applyFill="1" applyBorder="1" applyAlignment="1">
      <alignment horizontal="center" vertical="center" wrapText="1"/>
    </xf>
    <xf numFmtId="4" fontId="5" fillId="4" borderId="5" xfId="0" applyNumberFormat="1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1" fontId="1" fillId="2" borderId="5" xfId="0" applyNumberFormat="1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Continuous" vertical="center" wrapText="1"/>
    </xf>
    <xf numFmtId="164" fontId="6" fillId="0" borderId="9" xfId="0" applyNumberFormat="1" applyFont="1" applyFill="1" applyBorder="1" applyAlignment="1">
      <alignment horizontal="center" vertical="center"/>
    </xf>
    <xf numFmtId="164" fontId="6" fillId="4" borderId="10" xfId="0" applyNumberFormat="1" applyFont="1" applyFill="1" applyBorder="1" applyAlignment="1">
      <alignment horizontal="center" vertical="center"/>
    </xf>
    <xf numFmtId="164" fontId="6" fillId="4" borderId="9" xfId="0" applyNumberFormat="1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left" vertical="center" wrapText="1"/>
    </xf>
    <xf numFmtId="0" fontId="1" fillId="2" borderId="7" xfId="0" applyFont="1" applyFill="1" applyBorder="1" applyAlignment="1">
      <alignment horizontal="left" vertical="center" wrapText="1"/>
    </xf>
    <xf numFmtId="0" fontId="1" fillId="2" borderId="8" xfId="0" applyFont="1" applyFill="1" applyBorder="1" applyAlignment="1">
      <alignment horizontal="left" vertical="center" wrapText="1"/>
    </xf>
    <xf numFmtId="0" fontId="2" fillId="2" borderId="14" xfId="0" applyFont="1" applyFill="1" applyBorder="1" applyAlignment="1">
      <alignment horizontal="centerContinuous" vertical="center" wrapText="1"/>
    </xf>
    <xf numFmtId="0" fontId="1" fillId="2" borderId="7" xfId="0" applyFont="1" applyFill="1" applyBorder="1" applyAlignment="1">
      <alignment horizontal="right" vertical="center" wrapText="1"/>
    </xf>
    <xf numFmtId="0" fontId="1" fillId="2" borderId="8" xfId="0" applyFont="1" applyFill="1" applyBorder="1" applyAlignment="1">
      <alignment horizontal="right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right" vertical="center" wrapText="1"/>
    </xf>
    <xf numFmtId="0" fontId="4" fillId="2" borderId="15" xfId="0" applyFont="1" applyFill="1" applyBorder="1" applyAlignment="1">
      <alignment horizontal="right" vertical="center" wrapText="1"/>
    </xf>
    <xf numFmtId="0" fontId="4" fillId="2" borderId="16" xfId="0" applyFont="1" applyFill="1" applyBorder="1" applyAlignment="1">
      <alignment horizontal="right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Continuous" vertical="center" wrapText="1"/>
    </xf>
    <xf numFmtId="0" fontId="6" fillId="0" borderId="23" xfId="0" applyFont="1" applyFill="1" applyBorder="1" applyAlignment="1">
      <alignment horizontal="centerContinuous" vertical="center" wrapText="1"/>
    </xf>
    <xf numFmtId="0" fontId="6" fillId="0" borderId="18" xfId="0" applyFont="1" applyFill="1" applyBorder="1" applyAlignment="1">
      <alignment horizontal="centerContinuous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6" fillId="0" borderId="24" xfId="0" applyFont="1" applyFill="1" applyBorder="1" applyAlignment="1">
      <alignment vertical="center" wrapText="1"/>
    </xf>
    <xf numFmtId="0" fontId="6" fillId="0" borderId="25" xfId="0" applyFont="1" applyFill="1" applyBorder="1" applyAlignment="1">
      <alignment vertical="center" wrapText="1"/>
    </xf>
    <xf numFmtId="0" fontId="6" fillId="0" borderId="18" xfId="0" applyFont="1" applyFill="1" applyBorder="1" applyAlignment="1">
      <alignment vertical="center" wrapText="1"/>
    </xf>
    <xf numFmtId="0" fontId="5" fillId="0" borderId="6" xfId="0" applyFont="1" applyFill="1" applyBorder="1" applyAlignment="1">
      <alignment horizontal="centerContinuous" vertical="center" wrapText="1"/>
    </xf>
    <xf numFmtId="0" fontId="5" fillId="0" borderId="7" xfId="0" applyFont="1" applyFill="1" applyBorder="1" applyAlignment="1">
      <alignment horizontal="centerContinuous" vertical="center" wrapText="1"/>
    </xf>
    <xf numFmtId="0" fontId="5" fillId="0" borderId="8" xfId="0" applyFont="1" applyFill="1" applyBorder="1" applyAlignment="1">
      <alignment horizontal="centerContinuous" vertical="center" wrapText="1"/>
    </xf>
    <xf numFmtId="0" fontId="0" fillId="0" borderId="0" xfId="0" applyFont="1" applyAlignment="1">
      <alignment wrapText="1"/>
    </xf>
    <xf numFmtId="0" fontId="1" fillId="0" borderId="0" xfId="0" applyFont="1" applyAlignment="1">
      <alignment horizontal="centerContinuous" wrapText="1"/>
    </xf>
    <xf numFmtId="0" fontId="4" fillId="0" borderId="0" xfId="0" applyFont="1" applyAlignment="1">
      <alignment horizontal="centerContinuous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9"/>
  <sheetViews>
    <sheetView tabSelected="1" zoomScale="70" zoomScaleNormal="70" zoomScaleSheetLayoutView="70" zoomScalePageLayoutView="80" workbookViewId="0">
      <selection activeCell="N18" sqref="N18:N19"/>
    </sheetView>
  </sheetViews>
  <sheetFormatPr defaultColWidth="8.85546875" defaultRowHeight="15.75" x14ac:dyDescent="0.25"/>
  <cols>
    <col min="1" max="1" width="33" style="1" customWidth="1"/>
    <col min="2" max="2" width="43.5703125" style="1" customWidth="1"/>
    <col min="3" max="4" width="14.28515625" style="1" customWidth="1"/>
    <col min="5" max="6" width="12" style="1" customWidth="1"/>
    <col min="7" max="7" width="13" style="1" customWidth="1"/>
    <col min="8" max="9" width="14.28515625" style="1" customWidth="1"/>
    <col min="10" max="16384" width="8.85546875" style="2"/>
  </cols>
  <sheetData>
    <row r="1" spans="1:15" ht="37.5" x14ac:dyDescent="0.3">
      <c r="A1" s="64" t="s">
        <v>6</v>
      </c>
      <c r="B1" s="63"/>
      <c r="C1" s="63"/>
      <c r="D1" s="63"/>
      <c r="E1" s="63"/>
      <c r="F1" s="63"/>
      <c r="G1" s="63"/>
      <c r="H1" s="63"/>
      <c r="I1" s="63"/>
    </row>
    <row r="2" spans="1:15" ht="29.25" customHeight="1" x14ac:dyDescent="0.2">
      <c r="A2" s="41" t="s">
        <v>0</v>
      </c>
      <c r="B2" s="41" t="s">
        <v>3</v>
      </c>
      <c r="C2" s="43" t="s">
        <v>16</v>
      </c>
      <c r="D2" s="45" t="s">
        <v>28</v>
      </c>
      <c r="E2" s="47" t="s">
        <v>5</v>
      </c>
      <c r="F2" s="47" t="s">
        <v>10</v>
      </c>
      <c r="G2" s="13"/>
      <c r="H2" s="14" t="s">
        <v>12</v>
      </c>
      <c r="I2" s="15"/>
    </row>
    <row r="3" spans="1:15" ht="27" customHeight="1" x14ac:dyDescent="0.2">
      <c r="A3" s="42"/>
      <c r="B3" s="42"/>
      <c r="C3" s="44"/>
      <c r="D3" s="46"/>
      <c r="E3" s="48"/>
      <c r="F3" s="48"/>
      <c r="G3" s="5"/>
      <c r="H3" s="16" t="s">
        <v>18</v>
      </c>
      <c r="I3" s="6" t="s">
        <v>17</v>
      </c>
    </row>
    <row r="4" spans="1:15" ht="30" customHeight="1" x14ac:dyDescent="0.2">
      <c r="A4" s="36" t="s">
        <v>6</v>
      </c>
      <c r="B4" s="19" t="s">
        <v>9</v>
      </c>
      <c r="C4" s="35" t="s">
        <v>7</v>
      </c>
      <c r="D4" s="23">
        <v>1</v>
      </c>
      <c r="E4" s="24">
        <v>8</v>
      </c>
      <c r="F4" s="24">
        <v>21</v>
      </c>
      <c r="G4" s="20" t="s">
        <v>19</v>
      </c>
      <c r="H4" s="21"/>
      <c r="I4" s="22">
        <f>$D4*$E4*$F4*H4</f>
        <v>0</v>
      </c>
    </row>
    <row r="5" spans="1:15" ht="30" x14ac:dyDescent="0.2">
      <c r="A5" s="36"/>
      <c r="B5" s="7" t="s">
        <v>20</v>
      </c>
      <c r="C5" s="35"/>
      <c r="D5" s="23">
        <v>1</v>
      </c>
      <c r="E5" s="8">
        <v>10.8</v>
      </c>
      <c r="F5" s="8">
        <v>15</v>
      </c>
      <c r="G5" s="9" t="s">
        <v>4</v>
      </c>
      <c r="H5" s="17"/>
      <c r="I5" s="10">
        <f>$D5*$E5*$F5*H5</f>
        <v>0</v>
      </c>
    </row>
    <row r="6" spans="1:15" ht="30" x14ac:dyDescent="0.2">
      <c r="A6" s="36"/>
      <c r="B6" s="7" t="s">
        <v>20</v>
      </c>
      <c r="C6" s="35"/>
      <c r="D6" s="23">
        <v>1</v>
      </c>
      <c r="E6" s="8">
        <v>8</v>
      </c>
      <c r="F6" s="8">
        <v>21</v>
      </c>
      <c r="G6" s="9" t="s">
        <v>4</v>
      </c>
      <c r="H6" s="17"/>
      <c r="I6" s="10">
        <f>$D6*$E6*$F6*H6</f>
        <v>0</v>
      </c>
    </row>
    <row r="7" spans="1:15" ht="31.5" x14ac:dyDescent="0.2">
      <c r="A7" s="36"/>
      <c r="B7" s="7" t="s">
        <v>13</v>
      </c>
      <c r="C7" s="35"/>
      <c r="D7" s="23">
        <v>1</v>
      </c>
      <c r="E7" s="8">
        <v>10.8</v>
      </c>
      <c r="F7" s="8">
        <v>15</v>
      </c>
      <c r="G7" s="9" t="s">
        <v>11</v>
      </c>
      <c r="H7" s="17"/>
      <c r="I7" s="10">
        <f>$D7*$E7*$F7*H7</f>
        <v>0</v>
      </c>
    </row>
    <row r="8" spans="1:15" ht="31.5" x14ac:dyDescent="0.2">
      <c r="A8" s="36"/>
      <c r="B8" s="7" t="s">
        <v>13</v>
      </c>
      <c r="C8" s="35"/>
      <c r="D8" s="23">
        <v>1</v>
      </c>
      <c r="E8" s="8">
        <v>8</v>
      </c>
      <c r="F8" s="8">
        <v>21</v>
      </c>
      <c r="G8" s="9" t="s">
        <v>11</v>
      </c>
      <c r="H8" s="17"/>
      <c r="I8" s="10">
        <f>$D8*$E8*$F8*H8</f>
        <v>0</v>
      </c>
    </row>
    <row r="9" spans="1:15" ht="15.75" customHeight="1" x14ac:dyDescent="0.2">
      <c r="A9" s="36"/>
      <c r="B9" s="11"/>
      <c r="C9" s="4"/>
      <c r="D9" s="25"/>
      <c r="E9" s="25"/>
      <c r="F9" s="25"/>
      <c r="G9" s="26"/>
      <c r="H9" s="27">
        <f>SUM(H4:H8)</f>
        <v>0</v>
      </c>
      <c r="I9" s="28">
        <f>SUM(I4:I8)</f>
        <v>0</v>
      </c>
    </row>
    <row r="10" spans="1:15" ht="47.25" x14ac:dyDescent="0.2">
      <c r="A10" s="36"/>
      <c r="B10" s="7" t="s">
        <v>21</v>
      </c>
      <c r="C10" s="7"/>
      <c r="D10" s="29"/>
      <c r="E10" s="30"/>
      <c r="F10" s="31"/>
      <c r="G10" s="9" t="s">
        <v>4</v>
      </c>
      <c r="H10" s="18"/>
      <c r="I10" s="3"/>
    </row>
    <row r="11" spans="1:15" ht="47.25" x14ac:dyDescent="0.2">
      <c r="A11" s="37"/>
      <c r="B11" s="7" t="s">
        <v>8</v>
      </c>
      <c r="C11" s="12"/>
      <c r="D11" s="32"/>
      <c r="E11" s="33"/>
      <c r="F11" s="34"/>
      <c r="G11" s="9" t="s">
        <v>11</v>
      </c>
      <c r="H11" s="18"/>
      <c r="I11" s="3"/>
    </row>
    <row r="12" spans="1:15" ht="45" x14ac:dyDescent="0.2">
      <c r="A12" s="38" t="s">
        <v>14</v>
      </c>
      <c r="B12" s="39"/>
      <c r="C12" s="39"/>
      <c r="D12" s="39"/>
      <c r="E12" s="39"/>
      <c r="F12" s="40"/>
      <c r="G12" s="49" t="s">
        <v>15</v>
      </c>
      <c r="H12" s="50"/>
      <c r="I12" s="51"/>
    </row>
    <row r="13" spans="1:15" x14ac:dyDescent="0.2">
      <c r="A13" s="52" t="s">
        <v>1</v>
      </c>
      <c r="B13" s="52"/>
      <c r="C13" s="52"/>
      <c r="D13" s="52"/>
      <c r="E13" s="52"/>
      <c r="F13" s="52"/>
      <c r="G13" s="56"/>
      <c r="H13" s="57"/>
      <c r="I13" s="58"/>
      <c r="J13" s="54"/>
      <c r="K13" s="54"/>
      <c r="L13" s="54"/>
      <c r="M13" s="54"/>
      <c r="N13" s="54"/>
      <c r="O13" s="54"/>
    </row>
    <row r="14" spans="1:15" x14ac:dyDescent="0.2">
      <c r="A14" s="53" t="s">
        <v>2</v>
      </c>
      <c r="B14" s="53"/>
      <c r="C14" s="53"/>
      <c r="D14" s="53"/>
      <c r="E14" s="53"/>
      <c r="F14" s="53"/>
      <c r="G14" s="59" t="s">
        <v>22</v>
      </c>
      <c r="H14" s="60"/>
      <c r="I14" s="61"/>
      <c r="J14" s="55"/>
      <c r="K14" s="55"/>
      <c r="L14" s="55"/>
      <c r="M14" s="55"/>
      <c r="N14" s="55"/>
      <c r="O14" s="55"/>
    </row>
    <row r="15" spans="1:15" x14ac:dyDescent="0.2">
      <c r="A15" s="53" t="s">
        <v>23</v>
      </c>
      <c r="B15" s="53"/>
      <c r="C15" s="53"/>
      <c r="D15" s="53"/>
      <c r="E15" s="53"/>
      <c r="F15" s="53"/>
      <c r="G15" s="59" t="s">
        <v>22</v>
      </c>
      <c r="H15" s="60"/>
      <c r="I15" s="61"/>
      <c r="J15" s="55"/>
      <c r="K15" s="55"/>
      <c r="L15" s="55"/>
      <c r="M15" s="55"/>
      <c r="N15" s="55"/>
      <c r="O15" s="55"/>
    </row>
    <row r="16" spans="1:15" x14ac:dyDescent="0.2">
      <c r="A16" s="53" t="s">
        <v>24</v>
      </c>
      <c r="B16" s="53"/>
      <c r="C16" s="53"/>
      <c r="D16" s="53"/>
      <c r="E16" s="53"/>
      <c r="F16" s="53"/>
      <c r="G16" s="59" t="s">
        <v>22</v>
      </c>
      <c r="H16" s="60"/>
      <c r="I16" s="61"/>
      <c r="J16" s="55"/>
      <c r="K16" s="55"/>
      <c r="L16" s="55"/>
      <c r="M16" s="55"/>
      <c r="N16" s="55"/>
      <c r="O16" s="55"/>
    </row>
    <row r="17" spans="1:15" x14ac:dyDescent="0.2">
      <c r="A17" s="53" t="s">
        <v>27</v>
      </c>
      <c r="B17" s="53"/>
      <c r="C17" s="53"/>
      <c r="D17" s="53"/>
      <c r="E17" s="53"/>
      <c r="F17" s="53"/>
      <c r="G17" s="59" t="s">
        <v>22</v>
      </c>
      <c r="H17" s="60"/>
      <c r="I17" s="61"/>
      <c r="J17" s="55"/>
      <c r="K17" s="55"/>
      <c r="L17" s="55"/>
      <c r="M17" s="55"/>
      <c r="N17" s="55"/>
      <c r="O17" s="55"/>
    </row>
    <row r="18" spans="1:15" s="62" customFormat="1" ht="32.25" customHeight="1" x14ac:dyDescent="0.2">
      <c r="A18" s="53" t="s">
        <v>25</v>
      </c>
      <c r="B18" s="53"/>
      <c r="C18" s="53"/>
      <c r="D18" s="53"/>
      <c r="E18" s="53"/>
      <c r="F18" s="53"/>
      <c r="G18" s="59" t="s">
        <v>22</v>
      </c>
      <c r="H18" s="60"/>
      <c r="I18" s="61"/>
      <c r="J18" s="55"/>
      <c r="K18" s="55"/>
      <c r="L18" s="55"/>
      <c r="M18" s="55"/>
      <c r="N18" s="55"/>
      <c r="O18" s="55"/>
    </row>
    <row r="19" spans="1:15" s="62" customFormat="1" ht="32.25" customHeight="1" x14ac:dyDescent="0.2">
      <c r="A19" s="53" t="s">
        <v>26</v>
      </c>
      <c r="B19" s="53"/>
      <c r="C19" s="53"/>
      <c r="D19" s="53"/>
      <c r="E19" s="53"/>
      <c r="F19" s="53"/>
      <c r="G19" s="59" t="s">
        <v>22</v>
      </c>
      <c r="H19" s="60"/>
      <c r="I19" s="61"/>
      <c r="J19" s="55"/>
      <c r="K19" s="55"/>
      <c r="L19" s="55"/>
      <c r="M19" s="55"/>
      <c r="N19" s="55"/>
      <c r="O19" s="55"/>
    </row>
  </sheetData>
  <mergeCells count="16">
    <mergeCell ref="A18:F18"/>
    <mergeCell ref="A19:F19"/>
    <mergeCell ref="A16:F16"/>
    <mergeCell ref="A17:F17"/>
    <mergeCell ref="A13:F13"/>
    <mergeCell ref="A14:F14"/>
    <mergeCell ref="A15:F15"/>
    <mergeCell ref="C4:C8"/>
    <mergeCell ref="A4:A11"/>
    <mergeCell ref="A12:F12"/>
    <mergeCell ref="A2:A3"/>
    <mergeCell ref="B2:B3"/>
    <mergeCell ref="C2:C3"/>
    <mergeCell ref="D2:D3"/>
    <mergeCell ref="E2:E3"/>
    <mergeCell ref="F2:F3"/>
  </mergeCells>
  <pageMargins left="0.31496062992125984" right="0" top="0.62992125984251968" bottom="0.39370078740157483" header="0.35433070866141736" footer="0.19685039370078741"/>
  <pageSetup paperSize="9" scale="85" orientation="landscape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 (2)</vt:lpstr>
    </vt:vector>
  </TitlesOfParts>
  <Company>stf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andrey.solovev@unitile.ru</dc:creator>
  <cp:lastModifiedBy>roman.vasilev@unitile.ru</cp:lastModifiedBy>
  <cp:lastPrinted>2026-03-02T08:21:37Z</cp:lastPrinted>
  <dcterms:created xsi:type="dcterms:W3CDTF">2012-03-29T07:09:31Z</dcterms:created>
  <dcterms:modified xsi:type="dcterms:W3CDTF">2026-03-02T10:55:49Z</dcterms:modified>
</cp:coreProperties>
</file>