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025" windowHeight="4665"/>
  </bookViews>
  <sheets>
    <sheet name="Общ." sheetId="5" r:id="rId1"/>
  </sheets>
  <definedNames>
    <definedName name="_xlnm._FilterDatabase" localSheetId="0" hidden="1">Общ.!$A$4:$L$4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5" l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6" i="5" l="1"/>
  <c r="A7" i="5" s="1"/>
  <c r="A8" i="5" s="1"/>
  <c r="A9" i="5" s="1"/>
</calcChain>
</file>

<file path=xl/sharedStrings.xml><?xml version="1.0" encoding="utf-8"?>
<sst xmlns="http://schemas.openxmlformats.org/spreadsheetml/2006/main" count="85" uniqueCount="53">
  <si>
    <t>Наименование</t>
  </si>
  <si>
    <t>Цена с НДС, руб</t>
  </si>
  <si>
    <t>Сумма с НДС, руб</t>
  </si>
  <si>
    <t>Ко-во</t>
  </si>
  <si>
    <t>Ед изм</t>
  </si>
  <si>
    <t>№</t>
  </si>
  <si>
    <t>Наименование контрагента, форма собственности</t>
  </si>
  <si>
    <t>Менеджер по контракту:     __________________________________</t>
  </si>
  <si>
    <t>Срок фиксации цены (указать кол-во дней возможности фиксации)</t>
  </si>
  <si>
    <t>Приложение №1. Приобретение запасных частей КамАЗ, ЗИЛ, ГАЗель, ГАЗ, МАЗ, УАЗ, МоАЗ и пр. автозапчасти, в т.ч. легковые для ООО «ВКТГ», ООО «ВК» и ООО «ШК»</t>
  </si>
  <si>
    <t>Специалист по закупам Ткачева Т.Д.</t>
  </si>
  <si>
    <t>Подставка МАЗ под сиденье водителя (без сиденья) 6430-6807006-010</t>
  </si>
  <si>
    <t>Стеклоочиститель передний 7406-5205010-10 (МОАЗ)</t>
  </si>
  <si>
    <t>Ступица (с подшипником 2232М)7505-3103015-11 (МОАЗ)</t>
  </si>
  <si>
    <t>Ступица (с подшипником 3532)7505-3103015-30 МОАЗ</t>
  </si>
  <si>
    <t>Трубка компрессора подвода масла МАЗ 642207-3509262</t>
  </si>
  <si>
    <t>Трубка топливная ЯМЗ дренажная форсунок 238-1104370</t>
  </si>
  <si>
    <t>Уплотнитель ЯМЗ термостата  658-1306054-01</t>
  </si>
  <si>
    <t>Форсунка ЯМЗ-238 Н/О 261-1112010-11</t>
  </si>
  <si>
    <t>Крестовина 7522-2201025-01 (МОАЗ)</t>
  </si>
  <si>
    <t>шт.</t>
  </si>
  <si>
    <t>Блок цилиндров КАМАЗ-ЕВРО-4 (ТНВД BOSCH с системой Common Rail) 740.73-1002010</t>
  </si>
  <si>
    <t>С указанием ИНН</t>
  </si>
  <si>
    <t>Подтвердить: да/нет
(указать возможный срок фиксации цен)</t>
  </si>
  <si>
    <t>Подтвердить: да/нет
(указать возможное кол-во дней отсрочки платежа)</t>
  </si>
  <si>
    <t>Отсрочка платежа не менее 30 к.д.</t>
  </si>
  <si>
    <t>Доставка до склада Покупателя за счёт Поставщика</t>
  </si>
  <si>
    <t>Подтвердить: да/нет</t>
  </si>
  <si>
    <t>Срок поставки (указывать в к.д.)</t>
  </si>
  <si>
    <t>Указать кол-во календарных дней</t>
  </si>
  <si>
    <t>Руль гидравлический с арматурой 7505-3400010-10 МОАЗ</t>
  </si>
  <si>
    <t>Двигатель ЯМЗ-7512.10-04 МОАЗ</t>
  </si>
  <si>
    <t>Муфта упругая  75054-2208017 СБ (МОАЗ 75054-22 механизм откл.трансмиссии) МОАЗ</t>
  </si>
  <si>
    <t>Редуктор среднего моста  35/21 (5.11) 6520-2502011-10 МОАЗ</t>
  </si>
  <si>
    <t xml:space="preserve">Цапфа 7505-2301020 МОАЗ </t>
  </si>
  <si>
    <t>Маслоохладитель 75054-1714010 МОАЗ</t>
  </si>
  <si>
    <t>Гидрораспределитель 7529-8607000сб МОАЗ</t>
  </si>
  <si>
    <t>Выключатель "массы" дистанционный 2-х конт. 1212.3737-07 24В 150А МОАЗ</t>
  </si>
  <si>
    <t>Полуось (для блокировки дифференциала) 6908-2303070-10 МОАЗ</t>
  </si>
  <si>
    <t>Ремкомплект стакана форсунки 236-1003112-РК МОАЗ</t>
  </si>
  <si>
    <t>Стеклоподьемник 7406-6104011 МОАЗ</t>
  </si>
  <si>
    <t>Указатель температуры УК171М МОАЗ</t>
  </si>
  <si>
    <t>Устройство натяжное в сб. 236-1307155 МОАЗ</t>
  </si>
  <si>
    <t>Фара головного света ФГ150Ж МОАЗ</t>
  </si>
  <si>
    <t>Фланец 546-2402061 МОАЗ</t>
  </si>
  <si>
    <t>Фланец 6908-2302061 МОАЗ</t>
  </si>
  <si>
    <t>Крышка 542-2304046-Б2 МОАЗ</t>
  </si>
  <si>
    <t>Автокондиционер электрический  моноблок 24 В, 3 КВ МОАЗ</t>
  </si>
  <si>
    <t>Гидроцилиндр 6520-8603010-33 КАМАЗ</t>
  </si>
  <si>
    <t>Насос топливный КАМАЗ ЕВРО-3 высокого давления BOSCH 0445020089</t>
  </si>
  <si>
    <t>Гидроусилитель камаз шнкф 453461.425-01</t>
  </si>
  <si>
    <t>Передача гидромеханическая 7505-1700504-10</t>
  </si>
  <si>
    <t>Цилиндр подвески 7505-2907020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</si>
</sst>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</cellStyleXfs>
  <cellXfs count="6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0" fontId="5" fillId="0" borderId="0" xfId="0" applyFont="1" applyBorder="1"/>
    <xf numFmtId="4" fontId="4" fillId="0" borderId="0" xfId="0" applyNumberFormat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/>
    </xf>
    <xf numFmtId="4" fontId="5" fillId="0" borderId="0" xfId="1" applyNumberFormat="1" applyFont="1" applyAlignment="1">
      <alignment horizontal="center"/>
    </xf>
    <xf numFmtId="4" fontId="6" fillId="2" borderId="2" xfId="0" applyNumberFormat="1" applyFont="1" applyFill="1" applyBorder="1" applyAlignment="1">
      <alignment horizontal="left" vertical="top"/>
    </xf>
    <xf numFmtId="4" fontId="5" fillId="0" borderId="0" xfId="0" applyNumberFormat="1" applyFont="1" applyAlignment="1">
      <alignment horizontal="center" vertical="center"/>
    </xf>
    <xf numFmtId="4" fontId="5" fillId="0" borderId="0" xfId="0" applyNumberFormat="1" applyFont="1"/>
    <xf numFmtId="0" fontId="10" fillId="0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9" fillId="0" borderId="3" xfId="1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right" vertical="top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4" fontId="9" fillId="0" borderId="6" xfId="1" applyNumberFormat="1" applyFont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top"/>
    </xf>
    <xf numFmtId="4" fontId="6" fillId="2" borderId="0" xfId="0" applyNumberFormat="1" applyFont="1" applyFill="1" applyBorder="1" applyAlignment="1">
      <alignment horizontal="left" vertical="top"/>
    </xf>
    <xf numFmtId="4" fontId="10" fillId="2" borderId="3" xfId="0" applyNumberFormat="1" applyFont="1" applyFill="1" applyBorder="1" applyAlignment="1">
      <alignment horizontal="right" vertical="top"/>
    </xf>
    <xf numFmtId="0" fontId="5" fillId="2" borderId="0" xfId="0" applyFont="1" applyFill="1"/>
    <xf numFmtId="4" fontId="8" fillId="2" borderId="3" xfId="0" applyNumberFormat="1" applyFont="1" applyFill="1" applyBorder="1" applyAlignment="1">
      <alignment horizontal="left" vertical="center"/>
    </xf>
    <xf numFmtId="4" fontId="10" fillId="2" borderId="3" xfId="0" applyNumberFormat="1" applyFont="1" applyFill="1" applyBorder="1" applyAlignment="1">
      <alignment horizontal="center"/>
    </xf>
    <xf numFmtId="4" fontId="10" fillId="0" borderId="12" xfId="0" applyNumberFormat="1" applyFont="1" applyFill="1" applyBorder="1" applyAlignment="1">
      <alignment horizontal="right" vertical="top"/>
    </xf>
    <xf numFmtId="4" fontId="10" fillId="2" borderId="12" xfId="0" applyNumberFormat="1" applyFont="1" applyFill="1" applyBorder="1" applyAlignment="1">
      <alignment horizontal="right" vertical="top"/>
    </xf>
    <xf numFmtId="4" fontId="8" fillId="2" borderId="12" xfId="0" applyNumberFormat="1" applyFont="1" applyFill="1" applyBorder="1" applyAlignment="1">
      <alignment horizontal="left" vertical="center"/>
    </xf>
    <xf numFmtId="4" fontId="10" fillId="2" borderId="12" xfId="0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4" fontId="9" fillId="0" borderId="12" xfId="1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5" fillId="0" borderId="0" xfId="0" applyFont="1" applyFill="1" applyBorder="1"/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 wrapText="1"/>
    </xf>
    <xf numFmtId="0" fontId="10" fillId="0" borderId="0" xfId="0" applyFont="1" applyBorder="1"/>
    <xf numFmtId="3" fontId="10" fillId="3" borderId="8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top" wrapText="1"/>
    </xf>
    <xf numFmtId="0" fontId="10" fillId="3" borderId="10" xfId="0" applyFont="1" applyFill="1" applyBorder="1" applyAlignment="1">
      <alignment horizontal="center" vertical="top" wrapText="1"/>
    </xf>
    <xf numFmtId="3" fontId="10" fillId="3" borderId="11" xfId="0" applyNumberFormat="1" applyFont="1" applyFill="1" applyBorder="1" applyAlignment="1">
      <alignment horizontal="center" vertical="top"/>
    </xf>
    <xf numFmtId="0" fontId="10" fillId="3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</cellXfs>
  <cellStyles count="5">
    <cellStyle name="Обычный" xfId="0" builtinId="0"/>
    <cellStyle name="Обычный 13" xfId="4"/>
    <cellStyle name="Обычный 2" xfId="3"/>
    <cellStyle name="Обычный 2 3" xfId="2"/>
    <cellStyle name="Финансовый" xfId="1" builtinId="3"/>
  </cellStyles>
  <dxfs count="0"/>
  <tableStyles count="0" defaultTableStyle="TableStyleMedium2" defaultPivotStyle="PivotStyleLight16"/>
  <colors>
    <mruColors>
      <color rgb="FFB4C6E7"/>
      <color rgb="FFFF99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abSelected="1" zoomScale="115" zoomScaleNormal="115" workbookViewId="0">
      <selection activeCell="B29" sqref="B29"/>
    </sheetView>
  </sheetViews>
  <sheetFormatPr defaultColWidth="9.140625" defaultRowHeight="14.25" x14ac:dyDescent="0.2"/>
  <cols>
    <col min="1" max="1" width="6.85546875" style="2" customWidth="1"/>
    <col min="2" max="2" width="87" style="2" customWidth="1"/>
    <col min="3" max="3" width="7.85546875" style="3" customWidth="1"/>
    <col min="4" max="4" width="10.7109375" style="15" customWidth="1"/>
    <col min="5" max="5" width="11.7109375" style="16" hidden="1" customWidth="1"/>
    <col min="6" max="6" width="14.140625" style="16" hidden="1" customWidth="1"/>
    <col min="7" max="7" width="8.7109375" style="10" customWidth="1"/>
    <col min="8" max="8" width="10.140625" style="10" bestFit="1" customWidth="1"/>
    <col min="9" max="36" width="9.140625" style="10"/>
    <col min="37" max="16384" width="9.140625" style="2"/>
  </cols>
  <sheetData>
    <row r="1" spans="1:36" ht="38.25" customHeight="1" x14ac:dyDescent="0.2">
      <c r="B1" s="23" t="s">
        <v>9</v>
      </c>
      <c r="C1" s="7"/>
      <c r="D1" s="11"/>
      <c r="E1" s="11"/>
      <c r="F1" s="11"/>
    </row>
    <row r="2" spans="1:36" ht="7.5" customHeight="1" x14ac:dyDescent="0.2">
      <c r="B2" s="7"/>
      <c r="C2" s="7"/>
      <c r="D2" s="11"/>
      <c r="E2" s="11"/>
      <c r="F2" s="11"/>
    </row>
    <row r="3" spans="1:36" ht="15" thickBot="1" x14ac:dyDescent="0.25">
      <c r="B3" s="1"/>
      <c r="D3" s="12"/>
      <c r="E3" s="13"/>
      <c r="F3" s="13"/>
    </row>
    <row r="4" spans="1:36" ht="25.5" x14ac:dyDescent="0.2">
      <c r="A4" s="26" t="s">
        <v>5</v>
      </c>
      <c r="B4" s="27" t="s">
        <v>0</v>
      </c>
      <c r="C4" s="27" t="s">
        <v>4</v>
      </c>
      <c r="D4" s="28" t="s">
        <v>3</v>
      </c>
      <c r="E4" s="24" t="s">
        <v>1</v>
      </c>
      <c r="F4" s="43" t="s">
        <v>2</v>
      </c>
    </row>
    <row r="5" spans="1:36" s="4" customFormat="1" x14ac:dyDescent="0.2">
      <c r="A5" s="40">
        <v>1</v>
      </c>
      <c r="B5" s="17" t="s">
        <v>30</v>
      </c>
      <c r="C5" s="42" t="s">
        <v>20</v>
      </c>
      <c r="D5" s="29">
        <v>12</v>
      </c>
      <c r="E5" s="25"/>
      <c r="F5" s="36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5"/>
      <c r="AD5" s="45"/>
      <c r="AE5" s="45"/>
      <c r="AF5" s="45"/>
      <c r="AG5" s="45"/>
      <c r="AH5" s="45"/>
      <c r="AI5" s="45"/>
      <c r="AJ5" s="45"/>
    </row>
    <row r="6" spans="1:36" s="4" customFormat="1" x14ac:dyDescent="0.2">
      <c r="A6" s="40">
        <f>A5+1</f>
        <v>2</v>
      </c>
      <c r="B6" s="17" t="s">
        <v>31</v>
      </c>
      <c r="C6" s="42" t="s">
        <v>20</v>
      </c>
      <c r="D6" s="29">
        <v>2</v>
      </c>
      <c r="E6" s="25"/>
      <c r="F6" s="36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5"/>
      <c r="AD6" s="45"/>
      <c r="AE6" s="45"/>
      <c r="AF6" s="45"/>
      <c r="AG6" s="45"/>
      <c r="AH6" s="45"/>
      <c r="AI6" s="45"/>
      <c r="AJ6" s="45"/>
    </row>
    <row r="7" spans="1:36" s="4" customFormat="1" x14ac:dyDescent="0.2">
      <c r="A7" s="40">
        <f t="shared" ref="A7:A37" si="0">A6+1</f>
        <v>3</v>
      </c>
      <c r="B7" s="17" t="s">
        <v>32</v>
      </c>
      <c r="C7" s="42" t="s">
        <v>20</v>
      </c>
      <c r="D7" s="29">
        <v>3</v>
      </c>
      <c r="E7" s="25"/>
      <c r="F7" s="36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5"/>
      <c r="AD7" s="45"/>
      <c r="AE7" s="45"/>
      <c r="AF7" s="45"/>
      <c r="AG7" s="45"/>
      <c r="AH7" s="45"/>
      <c r="AI7" s="45"/>
      <c r="AJ7" s="45"/>
    </row>
    <row r="8" spans="1:36" s="4" customFormat="1" x14ac:dyDescent="0.2">
      <c r="A8" s="40">
        <f t="shared" si="0"/>
        <v>4</v>
      </c>
      <c r="B8" s="17" t="s">
        <v>33</v>
      </c>
      <c r="C8" s="42" t="s">
        <v>20</v>
      </c>
      <c r="D8" s="29">
        <v>2</v>
      </c>
      <c r="E8" s="25"/>
      <c r="F8" s="36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5"/>
      <c r="AD8" s="45"/>
      <c r="AE8" s="45"/>
      <c r="AF8" s="45"/>
      <c r="AG8" s="45"/>
      <c r="AH8" s="45"/>
      <c r="AI8" s="45"/>
      <c r="AJ8" s="45"/>
    </row>
    <row r="9" spans="1:36" s="4" customFormat="1" x14ac:dyDescent="0.2">
      <c r="A9" s="40">
        <f t="shared" si="0"/>
        <v>5</v>
      </c>
      <c r="B9" s="17" t="s">
        <v>34</v>
      </c>
      <c r="C9" s="42" t="s">
        <v>20</v>
      </c>
      <c r="D9" s="29">
        <v>4</v>
      </c>
      <c r="E9" s="25"/>
      <c r="F9" s="36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5"/>
      <c r="AD9" s="45"/>
      <c r="AE9" s="45"/>
      <c r="AF9" s="45"/>
      <c r="AG9" s="45"/>
      <c r="AH9" s="45"/>
      <c r="AI9" s="45"/>
      <c r="AJ9" s="45"/>
    </row>
    <row r="10" spans="1:36" s="4" customFormat="1" ht="15" x14ac:dyDescent="0.2">
      <c r="A10" s="40">
        <f t="shared" si="0"/>
        <v>6</v>
      </c>
      <c r="B10" s="17" t="s">
        <v>21</v>
      </c>
      <c r="C10" s="42" t="s">
        <v>20</v>
      </c>
      <c r="D10" s="29">
        <v>1</v>
      </c>
      <c r="E10" s="25"/>
      <c r="F10" s="36"/>
      <c r="G10" s="46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5"/>
      <c r="AD10" s="45"/>
      <c r="AE10" s="45"/>
      <c r="AF10" s="45"/>
      <c r="AG10" s="45"/>
      <c r="AH10" s="45"/>
      <c r="AI10" s="45"/>
      <c r="AJ10" s="45"/>
    </row>
    <row r="11" spans="1:36" s="4" customFormat="1" ht="15" x14ac:dyDescent="0.2">
      <c r="A11" s="40">
        <f t="shared" si="0"/>
        <v>7</v>
      </c>
      <c r="B11" s="17" t="s">
        <v>47</v>
      </c>
      <c r="C11" s="42" t="s">
        <v>20</v>
      </c>
      <c r="D11" s="29">
        <v>5</v>
      </c>
      <c r="E11" s="25"/>
      <c r="F11" s="36"/>
      <c r="G11" s="46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5"/>
      <c r="AD11" s="45"/>
      <c r="AE11" s="45"/>
      <c r="AF11" s="45"/>
      <c r="AG11" s="45"/>
      <c r="AH11" s="45"/>
      <c r="AI11" s="45"/>
      <c r="AJ11" s="45"/>
    </row>
    <row r="12" spans="1:36" s="4" customFormat="1" ht="15" x14ac:dyDescent="0.2">
      <c r="A12" s="40">
        <f t="shared" si="0"/>
        <v>8</v>
      </c>
      <c r="B12" s="17" t="s">
        <v>35</v>
      </c>
      <c r="C12" s="42" t="s">
        <v>20</v>
      </c>
      <c r="D12" s="29">
        <v>1</v>
      </c>
      <c r="E12" s="25"/>
      <c r="F12" s="36"/>
      <c r="G12" s="46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5"/>
      <c r="AD12" s="45"/>
      <c r="AE12" s="45"/>
      <c r="AF12" s="45"/>
      <c r="AG12" s="45"/>
      <c r="AH12" s="45"/>
      <c r="AI12" s="45"/>
      <c r="AJ12" s="45"/>
    </row>
    <row r="13" spans="1:36" s="4" customFormat="1" ht="15" x14ac:dyDescent="0.2">
      <c r="A13" s="40">
        <f t="shared" si="0"/>
        <v>9</v>
      </c>
      <c r="B13" s="17" t="s">
        <v>36</v>
      </c>
      <c r="C13" s="42" t="s">
        <v>20</v>
      </c>
      <c r="D13" s="29">
        <v>1</v>
      </c>
      <c r="E13" s="25"/>
      <c r="F13" s="36"/>
      <c r="G13" s="46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5"/>
      <c r="AD13" s="45"/>
      <c r="AE13" s="45"/>
      <c r="AF13" s="45"/>
      <c r="AG13" s="45"/>
      <c r="AH13" s="45"/>
      <c r="AI13" s="45"/>
      <c r="AJ13" s="45"/>
    </row>
    <row r="14" spans="1:36" s="4" customFormat="1" ht="15" x14ac:dyDescent="0.2">
      <c r="A14" s="40">
        <f t="shared" si="0"/>
        <v>10</v>
      </c>
      <c r="B14" s="17" t="s">
        <v>48</v>
      </c>
      <c r="C14" s="42" t="s">
        <v>20</v>
      </c>
      <c r="D14" s="29">
        <v>8</v>
      </c>
      <c r="E14" s="25"/>
      <c r="F14" s="36"/>
      <c r="G14" s="46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5"/>
      <c r="AD14" s="45"/>
      <c r="AE14" s="45"/>
      <c r="AF14" s="45"/>
      <c r="AG14" s="45"/>
      <c r="AH14" s="45"/>
      <c r="AI14" s="45"/>
      <c r="AJ14" s="45"/>
    </row>
    <row r="15" spans="1:36" s="4" customFormat="1" ht="15" x14ac:dyDescent="0.2">
      <c r="A15" s="40">
        <f t="shared" si="0"/>
        <v>11</v>
      </c>
      <c r="B15" s="17" t="s">
        <v>50</v>
      </c>
      <c r="C15" s="42" t="s">
        <v>20</v>
      </c>
      <c r="D15" s="29">
        <v>2</v>
      </c>
      <c r="E15" s="25"/>
      <c r="F15" s="36"/>
      <c r="G15" s="46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5"/>
      <c r="AD15" s="45"/>
      <c r="AE15" s="45"/>
      <c r="AF15" s="45"/>
      <c r="AG15" s="45"/>
      <c r="AH15" s="45"/>
      <c r="AI15" s="45"/>
      <c r="AJ15" s="45"/>
    </row>
    <row r="16" spans="1:36" s="4" customFormat="1" ht="15" x14ac:dyDescent="0.2">
      <c r="A16" s="40">
        <f t="shared" si="0"/>
        <v>12</v>
      </c>
      <c r="B16" s="17" t="s">
        <v>49</v>
      </c>
      <c r="C16" s="42" t="s">
        <v>20</v>
      </c>
      <c r="D16" s="29">
        <v>1</v>
      </c>
      <c r="E16" s="25"/>
      <c r="F16" s="36"/>
      <c r="G16" s="46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5"/>
      <c r="AD16" s="45"/>
      <c r="AE16" s="45"/>
      <c r="AF16" s="45"/>
      <c r="AG16" s="45"/>
      <c r="AH16" s="45"/>
      <c r="AI16" s="45"/>
      <c r="AJ16" s="45"/>
    </row>
    <row r="17" spans="1:36" s="4" customFormat="1" ht="14.25" customHeight="1" x14ac:dyDescent="0.2">
      <c r="A17" s="54">
        <f t="shared" si="0"/>
        <v>13</v>
      </c>
      <c r="B17" s="18" t="s">
        <v>37</v>
      </c>
      <c r="C17" s="41" t="s">
        <v>20</v>
      </c>
      <c r="D17" s="49">
        <v>6</v>
      </c>
      <c r="E17" s="25"/>
      <c r="F17" s="36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5"/>
      <c r="AD17" s="45"/>
      <c r="AE17" s="45"/>
      <c r="AF17" s="45"/>
      <c r="AG17" s="45"/>
      <c r="AH17" s="45"/>
      <c r="AI17" s="45"/>
      <c r="AJ17" s="45"/>
    </row>
    <row r="18" spans="1:36" s="33" customFormat="1" ht="14.25" customHeight="1" x14ac:dyDescent="0.2">
      <c r="A18" s="54">
        <f t="shared" si="0"/>
        <v>14</v>
      </c>
      <c r="B18" s="18" t="s">
        <v>11</v>
      </c>
      <c r="C18" s="41" t="s">
        <v>20</v>
      </c>
      <c r="D18" s="49">
        <v>5</v>
      </c>
      <c r="E18" s="32"/>
      <c r="F18" s="37"/>
      <c r="G18" s="47"/>
      <c r="H18" s="46"/>
      <c r="I18" s="46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</row>
    <row r="19" spans="1:36" s="33" customFormat="1" ht="14.25" customHeight="1" x14ac:dyDescent="0.2">
      <c r="A19" s="54">
        <f t="shared" si="0"/>
        <v>15</v>
      </c>
      <c r="B19" s="18" t="s">
        <v>38</v>
      </c>
      <c r="C19" s="41" t="s">
        <v>20</v>
      </c>
      <c r="D19" s="49">
        <v>1</v>
      </c>
      <c r="E19" s="32"/>
      <c r="F19" s="37"/>
      <c r="G19" s="47"/>
      <c r="H19" s="46"/>
      <c r="I19" s="46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</row>
    <row r="20" spans="1:36" s="33" customFormat="1" ht="14.25" customHeight="1" x14ac:dyDescent="0.2">
      <c r="A20" s="54">
        <f t="shared" si="0"/>
        <v>16</v>
      </c>
      <c r="B20" s="18" t="s">
        <v>39</v>
      </c>
      <c r="C20" s="41" t="s">
        <v>20</v>
      </c>
      <c r="D20" s="49">
        <v>4</v>
      </c>
      <c r="E20" s="32"/>
      <c r="F20" s="37"/>
      <c r="G20" s="47"/>
      <c r="H20" s="46"/>
      <c r="I20" s="46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</row>
    <row r="21" spans="1:36" s="33" customFormat="1" ht="14.25" customHeight="1" x14ac:dyDescent="0.2">
      <c r="A21" s="54">
        <f t="shared" si="0"/>
        <v>17</v>
      </c>
      <c r="B21" s="18" t="s">
        <v>12</v>
      </c>
      <c r="C21" s="41" t="s">
        <v>20</v>
      </c>
      <c r="D21" s="49">
        <v>2</v>
      </c>
      <c r="E21" s="32"/>
      <c r="F21" s="37"/>
      <c r="G21" s="47"/>
      <c r="H21" s="46"/>
      <c r="I21" s="46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</row>
    <row r="22" spans="1:36" s="33" customFormat="1" ht="14.25" customHeight="1" x14ac:dyDescent="0.2">
      <c r="A22" s="54">
        <f t="shared" si="0"/>
        <v>18</v>
      </c>
      <c r="B22" s="18" t="s">
        <v>40</v>
      </c>
      <c r="C22" s="41" t="s">
        <v>20</v>
      </c>
      <c r="D22" s="49">
        <v>3</v>
      </c>
      <c r="E22" s="32"/>
      <c r="F22" s="37"/>
      <c r="G22" s="47"/>
      <c r="H22" s="46"/>
      <c r="I22" s="46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</row>
    <row r="23" spans="1:36" s="33" customFormat="1" ht="14.25" customHeight="1" x14ac:dyDescent="0.2">
      <c r="A23" s="54">
        <f t="shared" si="0"/>
        <v>19</v>
      </c>
      <c r="B23" s="18" t="s">
        <v>13</v>
      </c>
      <c r="C23" s="41" t="s">
        <v>20</v>
      </c>
      <c r="D23" s="49">
        <v>1</v>
      </c>
      <c r="E23" s="32"/>
      <c r="F23" s="37"/>
      <c r="G23" s="47"/>
      <c r="H23" s="46"/>
      <c r="I23" s="46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</row>
    <row r="24" spans="1:36" s="33" customFormat="1" ht="14.25" customHeight="1" x14ac:dyDescent="0.2">
      <c r="A24" s="54">
        <f t="shared" si="0"/>
        <v>20</v>
      </c>
      <c r="B24" s="18" t="s">
        <v>14</v>
      </c>
      <c r="C24" s="41" t="s">
        <v>20</v>
      </c>
      <c r="D24" s="49">
        <v>2</v>
      </c>
      <c r="E24" s="32"/>
      <c r="F24" s="37"/>
      <c r="G24" s="47"/>
      <c r="H24" s="46"/>
      <c r="I24" s="46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</row>
    <row r="25" spans="1:36" s="33" customFormat="1" ht="14.25" customHeight="1" x14ac:dyDescent="0.2">
      <c r="A25" s="54">
        <f t="shared" si="0"/>
        <v>21</v>
      </c>
      <c r="B25" s="18" t="s">
        <v>15</v>
      </c>
      <c r="C25" s="41" t="s">
        <v>20</v>
      </c>
      <c r="D25" s="49">
        <v>8</v>
      </c>
      <c r="E25" s="32"/>
      <c r="F25" s="37"/>
      <c r="G25" s="47"/>
      <c r="H25" s="46"/>
      <c r="I25" s="46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</row>
    <row r="26" spans="1:36" s="33" customFormat="1" ht="14.25" customHeight="1" x14ac:dyDescent="0.2">
      <c r="A26" s="54">
        <f t="shared" si="0"/>
        <v>22</v>
      </c>
      <c r="B26" s="18" t="s">
        <v>16</v>
      </c>
      <c r="C26" s="41" t="s">
        <v>20</v>
      </c>
      <c r="D26" s="49">
        <v>8</v>
      </c>
      <c r="E26" s="32"/>
      <c r="F26" s="37"/>
      <c r="G26" s="47"/>
      <c r="H26" s="46"/>
      <c r="I26" s="46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</row>
    <row r="27" spans="1:36" s="33" customFormat="1" ht="14.25" customHeight="1" x14ac:dyDescent="0.2">
      <c r="A27" s="54">
        <f t="shared" si="0"/>
        <v>23</v>
      </c>
      <c r="B27" s="18" t="s">
        <v>41</v>
      </c>
      <c r="C27" s="41" t="s">
        <v>20</v>
      </c>
      <c r="D27" s="49">
        <v>2</v>
      </c>
      <c r="E27" s="32"/>
      <c r="F27" s="37"/>
      <c r="G27" s="47"/>
      <c r="H27" s="46"/>
      <c r="I27" s="46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</row>
    <row r="28" spans="1:36" s="33" customFormat="1" ht="14.25" customHeight="1" x14ac:dyDescent="0.2">
      <c r="A28" s="54">
        <f t="shared" si="0"/>
        <v>24</v>
      </c>
      <c r="B28" s="18" t="s">
        <v>17</v>
      </c>
      <c r="C28" s="41" t="s">
        <v>20</v>
      </c>
      <c r="D28" s="49">
        <v>10</v>
      </c>
      <c r="E28" s="32"/>
      <c r="F28" s="37"/>
      <c r="G28" s="47"/>
      <c r="H28" s="46"/>
      <c r="I28" s="46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</row>
    <row r="29" spans="1:36" s="33" customFormat="1" ht="14.25" customHeight="1" x14ac:dyDescent="0.2">
      <c r="A29" s="54">
        <f t="shared" si="0"/>
        <v>25</v>
      </c>
      <c r="B29" s="18" t="s">
        <v>42</v>
      </c>
      <c r="C29" s="41" t="s">
        <v>20</v>
      </c>
      <c r="D29" s="49">
        <v>6</v>
      </c>
      <c r="E29" s="32"/>
      <c r="F29" s="37"/>
      <c r="G29" s="47"/>
      <c r="H29" s="46"/>
      <c r="I29" s="46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</row>
    <row r="30" spans="1:36" s="33" customFormat="1" ht="14.25" customHeight="1" x14ac:dyDescent="0.2">
      <c r="A30" s="54">
        <f t="shared" si="0"/>
        <v>26</v>
      </c>
      <c r="B30" s="18" t="s">
        <v>43</v>
      </c>
      <c r="C30" s="41" t="s">
        <v>20</v>
      </c>
      <c r="D30" s="49">
        <v>8</v>
      </c>
      <c r="E30" s="32"/>
      <c r="F30" s="37"/>
      <c r="G30" s="47"/>
      <c r="H30" s="46"/>
      <c r="I30" s="46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</row>
    <row r="31" spans="1:36" s="33" customFormat="1" ht="14.25" customHeight="1" x14ac:dyDescent="0.2">
      <c r="A31" s="54">
        <f t="shared" si="0"/>
        <v>27</v>
      </c>
      <c r="B31" s="18" t="s">
        <v>44</v>
      </c>
      <c r="C31" s="41" t="s">
        <v>20</v>
      </c>
      <c r="D31" s="49">
        <v>2</v>
      </c>
      <c r="E31" s="32"/>
      <c r="F31" s="37"/>
      <c r="G31" s="47"/>
      <c r="H31" s="46"/>
      <c r="I31" s="46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</row>
    <row r="32" spans="1:36" s="33" customFormat="1" ht="14.25" customHeight="1" x14ac:dyDescent="0.2">
      <c r="A32" s="54">
        <f t="shared" si="0"/>
        <v>28</v>
      </c>
      <c r="B32" s="18" t="s">
        <v>45</v>
      </c>
      <c r="C32" s="41" t="s">
        <v>20</v>
      </c>
      <c r="D32" s="49">
        <v>1</v>
      </c>
      <c r="E32" s="32"/>
      <c r="F32" s="37"/>
      <c r="G32" s="47"/>
      <c r="H32" s="46"/>
      <c r="I32" s="46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</row>
    <row r="33" spans="1:36" s="33" customFormat="1" ht="14.25" customHeight="1" x14ac:dyDescent="0.2">
      <c r="A33" s="54">
        <f t="shared" si="0"/>
        <v>29</v>
      </c>
      <c r="B33" s="18" t="s">
        <v>18</v>
      </c>
      <c r="C33" s="41" t="s">
        <v>20</v>
      </c>
      <c r="D33" s="49">
        <v>8</v>
      </c>
      <c r="E33" s="32"/>
      <c r="F33" s="37"/>
      <c r="G33" s="47"/>
      <c r="H33" s="46"/>
      <c r="I33" s="46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</row>
    <row r="34" spans="1:36" s="33" customFormat="1" ht="14.25" customHeight="1" x14ac:dyDescent="0.2">
      <c r="A34" s="54">
        <f t="shared" si="0"/>
        <v>30</v>
      </c>
      <c r="B34" s="18" t="s">
        <v>46</v>
      </c>
      <c r="C34" s="41" t="s">
        <v>20</v>
      </c>
      <c r="D34" s="49">
        <v>1</v>
      </c>
      <c r="E34" s="32"/>
      <c r="F34" s="37"/>
      <c r="G34" s="47"/>
      <c r="H34" s="46"/>
      <c r="I34" s="46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</row>
    <row r="35" spans="1:36" s="33" customFormat="1" ht="14.25" customHeight="1" x14ac:dyDescent="0.2">
      <c r="A35" s="54">
        <f t="shared" si="0"/>
        <v>31</v>
      </c>
      <c r="B35" s="18" t="s">
        <v>19</v>
      </c>
      <c r="C35" s="41" t="s">
        <v>20</v>
      </c>
      <c r="D35" s="49">
        <v>8</v>
      </c>
      <c r="E35" s="32"/>
      <c r="F35" s="37"/>
      <c r="G35" s="47"/>
      <c r="H35" s="46"/>
      <c r="I35" s="46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</row>
    <row r="36" spans="1:36" s="33" customFormat="1" ht="14.25" customHeight="1" x14ac:dyDescent="0.2">
      <c r="A36" s="54">
        <f t="shared" si="0"/>
        <v>32</v>
      </c>
      <c r="B36" s="18" t="s">
        <v>51</v>
      </c>
      <c r="C36" s="41" t="s">
        <v>20</v>
      </c>
      <c r="D36" s="49">
        <v>1</v>
      </c>
      <c r="E36" s="32"/>
      <c r="F36" s="37"/>
      <c r="G36" s="47"/>
      <c r="H36" s="46"/>
      <c r="I36" s="46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</row>
    <row r="37" spans="1:36" s="33" customFormat="1" ht="14.25" customHeight="1" thickBot="1" x14ac:dyDescent="0.25">
      <c r="A37" s="54">
        <f t="shared" si="0"/>
        <v>33</v>
      </c>
      <c r="B37" s="51" t="s">
        <v>52</v>
      </c>
      <c r="C37" s="52" t="s">
        <v>20</v>
      </c>
      <c r="D37" s="53">
        <v>4</v>
      </c>
      <c r="E37" s="32"/>
      <c r="F37" s="37"/>
      <c r="G37" s="47"/>
      <c r="H37" s="46"/>
      <c r="I37" s="46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</row>
    <row r="38" spans="1:36" s="33" customFormat="1" ht="15" x14ac:dyDescent="0.2">
      <c r="A38" s="59" t="s">
        <v>6</v>
      </c>
      <c r="B38" s="60"/>
      <c r="C38" s="61" t="s">
        <v>22</v>
      </c>
      <c r="D38" s="62"/>
      <c r="E38" s="34"/>
      <c r="F38" s="38"/>
      <c r="G38" s="47"/>
      <c r="H38" s="46"/>
      <c r="I38" s="46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</row>
    <row r="39" spans="1:36" s="33" customFormat="1" ht="56.25" customHeight="1" x14ac:dyDescent="0.2">
      <c r="A39" s="65" t="s">
        <v>8</v>
      </c>
      <c r="B39" s="66"/>
      <c r="C39" s="63" t="s">
        <v>23</v>
      </c>
      <c r="D39" s="64"/>
      <c r="E39" s="35"/>
      <c r="F39" s="39"/>
      <c r="G39" s="47"/>
      <c r="H39" s="46"/>
      <c r="I39" s="46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</row>
    <row r="40" spans="1:36" s="33" customFormat="1" ht="38.25" customHeight="1" x14ac:dyDescent="0.2">
      <c r="A40" s="65" t="s">
        <v>25</v>
      </c>
      <c r="B40" s="66"/>
      <c r="C40" s="63" t="s">
        <v>24</v>
      </c>
      <c r="D40" s="64"/>
      <c r="E40" s="34"/>
      <c r="F40" s="38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</row>
    <row r="41" spans="1:36" s="33" customFormat="1" ht="28.5" customHeight="1" x14ac:dyDescent="0.2">
      <c r="A41" s="65" t="s">
        <v>26</v>
      </c>
      <c r="B41" s="66"/>
      <c r="C41" s="63" t="s">
        <v>27</v>
      </c>
      <c r="D41" s="64"/>
      <c r="E41" s="34"/>
      <c r="F41" s="38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</row>
    <row r="42" spans="1:36" s="33" customFormat="1" ht="28.5" customHeight="1" thickBot="1" x14ac:dyDescent="0.25">
      <c r="A42" s="55" t="s">
        <v>28</v>
      </c>
      <c r="B42" s="56"/>
      <c r="C42" s="57" t="s">
        <v>29</v>
      </c>
      <c r="D42" s="58"/>
      <c r="E42" s="50"/>
      <c r="F42" s="50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</row>
    <row r="43" spans="1:36" ht="15" x14ac:dyDescent="0.2">
      <c r="A43" s="30"/>
      <c r="B43" s="30"/>
      <c r="C43" s="30"/>
      <c r="D43" s="31"/>
      <c r="E43" s="14"/>
      <c r="F43" s="14"/>
    </row>
    <row r="44" spans="1:36" s="19" customFormat="1" ht="14.25" customHeight="1" x14ac:dyDescent="0.2">
      <c r="B44" s="20" t="s">
        <v>7</v>
      </c>
      <c r="C44" s="21" t="s">
        <v>10</v>
      </c>
      <c r="D44" s="22"/>
      <c r="E44" s="22"/>
      <c r="F44" s="22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</row>
    <row r="45" spans="1:36" ht="15" x14ac:dyDescent="0.2">
      <c r="B45" s="5"/>
      <c r="C45" s="6"/>
      <c r="E45" s="15"/>
      <c r="F45" s="15"/>
      <c r="G45" s="8"/>
      <c r="H45" s="9"/>
      <c r="I45" s="9"/>
    </row>
    <row r="46" spans="1:36" ht="15" x14ac:dyDescent="0.2">
      <c r="B46" s="5"/>
      <c r="C46" s="6"/>
      <c r="E46" s="15"/>
      <c r="F46" s="15"/>
      <c r="G46" s="8"/>
      <c r="H46" s="9"/>
      <c r="I46" s="9"/>
    </row>
    <row r="47" spans="1:36" ht="15" x14ac:dyDescent="0.2">
      <c r="C47" s="2"/>
      <c r="D47" s="16"/>
      <c r="G47" s="8"/>
      <c r="H47" s="9"/>
      <c r="I47" s="9"/>
    </row>
    <row r="48" spans="1:36" ht="15" x14ac:dyDescent="0.2">
      <c r="G48" s="8"/>
      <c r="H48" s="9"/>
      <c r="I48" s="9"/>
    </row>
    <row r="49" spans="7:9" ht="15" x14ac:dyDescent="0.2">
      <c r="G49" s="8"/>
      <c r="H49" s="9"/>
      <c r="I49" s="9"/>
    </row>
  </sheetData>
  <autoFilter ref="A4:L4">
    <sortState ref="A5:L20">
      <sortCondition ref="A4"/>
    </sortState>
  </autoFilter>
  <sortState ref="A5:F142">
    <sortCondition ref="B5"/>
  </sortState>
  <mergeCells count="10">
    <mergeCell ref="A42:B42"/>
    <mergeCell ref="C42:D42"/>
    <mergeCell ref="A38:B38"/>
    <mergeCell ref="C38:D38"/>
    <mergeCell ref="C39:D39"/>
    <mergeCell ref="C40:D40"/>
    <mergeCell ref="C41:D41"/>
    <mergeCell ref="A39:B39"/>
    <mergeCell ref="A40:B40"/>
    <mergeCell ref="A41:B4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2024-12-13T06:03:23Z</dcterms:modified>
</cp:coreProperties>
</file>